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cho\Desktop\IR_Materials\22Q2\"/>
    </mc:Choice>
  </mc:AlternateContent>
  <xr:revisionPtr revIDLastSave="0" documentId="13_ncr:1_{9EC55AD2-500C-45C6-9487-B622F2509E82}" xr6:coauthVersionLast="47" xr6:coauthVersionMax="47" xr10:uidLastSave="{00000000-0000-0000-0000-000000000000}"/>
  <bookViews>
    <workbookView xWindow="-110" yWindow="-110" windowWidth="25820" windowHeight="15620" activeTab="1" xr2:uid="{72989BB9-0611-40EA-8F29-4AEF9DE4990D}"/>
  </bookViews>
  <sheets>
    <sheet name="BS_kor" sheetId="1" r:id="rId1"/>
    <sheet name="IS_kor" sheetId="2" r:id="rId2"/>
  </sheets>
  <definedNames>
    <definedName name="_xlnm.Print_Area" localSheetId="0">BS_kor!$A$1:$I$54</definedName>
    <definedName name="_xlnm.Print_Area" localSheetId="1">IS_kor!$A$1:$J$30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I14" i="2"/>
  <c r="G14" i="2"/>
  <c r="F14" i="2"/>
  <c r="E14" i="2" l="1"/>
  <c r="D14" i="2" l="1"/>
  <c r="C14" i="2" l="1"/>
</calcChain>
</file>

<file path=xl/sharedStrings.xml><?xml version="1.0" encoding="utf-8"?>
<sst xmlns="http://schemas.openxmlformats.org/spreadsheetml/2006/main" count="93" uniqueCount="85">
  <si>
    <t>자산</t>
  </si>
  <si>
    <t>　유동자산</t>
  </si>
  <si>
    <t>　　현금및현금성자산</t>
  </si>
  <si>
    <t>　　당기손익_공정가치금융자산</t>
  </si>
  <si>
    <t>　　매출채권</t>
  </si>
  <si>
    <t>　　미수금</t>
  </si>
  <si>
    <t>　　미수수익</t>
  </si>
  <si>
    <t>　　선급금</t>
  </si>
  <si>
    <t>　　선급비용</t>
  </si>
  <si>
    <t>　　당기법인세자산</t>
  </si>
  <si>
    <t>　비유동자산</t>
  </si>
  <si>
    <t>　　유형자산</t>
  </si>
  <si>
    <t>　　무형자산</t>
  </si>
  <si>
    <t>　　보증금</t>
  </si>
  <si>
    <t>　자산총계</t>
  </si>
  <si>
    <t>부채</t>
  </si>
  <si>
    <t>　유동부채</t>
  </si>
  <si>
    <t>　　매입채무</t>
  </si>
  <si>
    <t>　　미지급금</t>
  </si>
  <si>
    <t>　　미지급비용</t>
  </si>
  <si>
    <t>　　예수금</t>
  </si>
  <si>
    <t>　　선수금</t>
  </si>
  <si>
    <t>　　선수수익</t>
  </si>
  <si>
    <t>　비유동부채</t>
  </si>
  <si>
    <t>　　확정급여부채</t>
  </si>
  <si>
    <t>　　기타장기종업원급여부채</t>
  </si>
  <si>
    <t>　　복구충당부채</t>
  </si>
  <si>
    <t>　부채총계</t>
  </si>
  <si>
    <t>자본</t>
  </si>
  <si>
    <t>　지배기업의 소유주에게 귀속되는 자본</t>
  </si>
  <si>
    <t>　　자본금</t>
  </si>
  <si>
    <t>　　자본잉여금</t>
  </si>
  <si>
    <t>　　기타자본구성요소</t>
  </si>
  <si>
    <t>　　기타포괄손익누계액</t>
  </si>
  <si>
    <t>　　이익잉여금(결손금)</t>
  </si>
  <si>
    <t>　비지배지분</t>
  </si>
  <si>
    <t>　자본총계</t>
  </si>
  <si>
    <t>자본과부채총계</t>
  </si>
  <si>
    <t>영업수익</t>
  </si>
  <si>
    <t>영업비용</t>
  </si>
  <si>
    <t>영업이익(손실)</t>
  </si>
  <si>
    <t>기타이익</t>
  </si>
  <si>
    <t>기타손실</t>
  </si>
  <si>
    <t>금융수익</t>
  </si>
  <si>
    <t>금융비용</t>
  </si>
  <si>
    <t>법인세비용차감전순이익(손실)</t>
  </si>
  <si>
    <t>법인세비용</t>
  </si>
  <si>
    <t>당기순이익(손실)</t>
  </si>
  <si>
    <t>기타포괄손익</t>
  </si>
  <si>
    <t>　　확정급여제도의 재측정손익</t>
  </si>
  <si>
    <t>　　해외사업장환산외환차이</t>
  </si>
  <si>
    <t>총포괄손익</t>
  </si>
  <si>
    <t>주당이익</t>
  </si>
  <si>
    <t>　기본주당이익(손실) (단위 : 원)</t>
  </si>
  <si>
    <t>　희석주당이익(손실) (단위 : 원)</t>
  </si>
  <si>
    <t xml:space="preserve">      유동성임차보증금</t>
    <phoneticPr fontId="1" type="noConversion"/>
  </si>
  <si>
    <t xml:space="preserve">     사용권자산</t>
    <phoneticPr fontId="1" type="noConversion"/>
  </si>
  <si>
    <t xml:space="preserve">      유동성리스부채</t>
    <phoneticPr fontId="1" type="noConversion"/>
  </si>
  <si>
    <t xml:space="preserve">      리스부채</t>
    <phoneticPr fontId="1" type="noConversion"/>
  </si>
  <si>
    <t xml:space="preserve">      당기법인세부채</t>
    <phoneticPr fontId="1" type="noConversion"/>
  </si>
  <si>
    <t xml:space="preserve">      이연법인세부채</t>
    <phoneticPr fontId="1" type="noConversion"/>
  </si>
  <si>
    <t xml:space="preserve">      기타보증금</t>
    <phoneticPr fontId="1" type="noConversion"/>
  </si>
  <si>
    <t xml:space="preserve">      연차충당부채</t>
    <phoneticPr fontId="1" type="noConversion"/>
  </si>
  <si>
    <t>연결손익계산서 (K-IFRS)</t>
    <phoneticPr fontId="1" type="noConversion"/>
  </si>
  <si>
    <t>(단위 : 백만원)</t>
    <phoneticPr fontId="1" type="noConversion"/>
  </si>
  <si>
    <t>1Q21</t>
    <phoneticPr fontId="1" type="noConversion"/>
  </si>
  <si>
    <t>계정과목</t>
    <phoneticPr fontId="1" type="noConversion"/>
  </si>
  <si>
    <t>연결재무상태표 (K-IFRS)</t>
    <phoneticPr fontId="1" type="noConversion"/>
  </si>
  <si>
    <t>2Q21</t>
    <phoneticPr fontId="1" type="noConversion"/>
  </si>
  <si>
    <t>Margin (%)</t>
    <phoneticPr fontId="1" type="noConversion"/>
  </si>
  <si>
    <t>3Q21</t>
    <phoneticPr fontId="1" type="noConversion"/>
  </si>
  <si>
    <t xml:space="preserve">     비유동당기손익-공정가치측정금융자산</t>
    <phoneticPr fontId="1" type="noConversion"/>
  </si>
  <si>
    <t>※ 주당이익은 2021년 7월 2일 자기주식처분 이후 재계산 되었습니다</t>
    <phoneticPr fontId="1" type="noConversion"/>
  </si>
  <si>
    <t>4Q21</t>
    <phoneticPr fontId="1" type="noConversion"/>
  </si>
  <si>
    <t>2021FY</t>
    <phoneticPr fontId="1" type="noConversion"/>
  </si>
  <si>
    <t xml:space="preserve">     단기금융상품</t>
    <phoneticPr fontId="1" type="noConversion"/>
  </si>
  <si>
    <t>1Q22</t>
    <phoneticPr fontId="1" type="noConversion"/>
  </si>
  <si>
    <t xml:space="preserve">      당기손익공정가치금융부채</t>
    <phoneticPr fontId="1" type="noConversion"/>
  </si>
  <si>
    <t>2Q22</t>
    <phoneticPr fontId="1" type="noConversion"/>
  </si>
  <si>
    <t>플랫폼수수료</t>
    <phoneticPr fontId="1" type="noConversion"/>
  </si>
  <si>
    <t>템플릿 제작비</t>
    <phoneticPr fontId="1" type="noConversion"/>
  </si>
  <si>
    <t>광고선전비</t>
    <phoneticPr fontId="1" type="noConversion"/>
  </si>
  <si>
    <t>서버비</t>
    <phoneticPr fontId="1" type="noConversion"/>
  </si>
  <si>
    <t>무형자산상각비</t>
    <phoneticPr fontId="1" type="noConversion"/>
  </si>
  <si>
    <t>인건비 및 기타운영비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</si>
</sst>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,,"/>
    <numFmt numFmtId="177" formatCode="#,##0.0,,"/>
    <numFmt numFmtId="178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0"/>
      <color rgb="FF373D49"/>
      <name val="맑은 고딕"/>
      <family val="3"/>
      <charset val="129"/>
      <scheme val="minor"/>
    </font>
    <font>
      <b/>
      <sz val="11"/>
      <color rgb="FF373D4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373D4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indexed="64"/>
      </top>
      <bottom style="thin">
        <color rgb="FFBFBFBF"/>
      </bottom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 style="thin">
        <color rgb="FFBFBFBF"/>
      </left>
      <right/>
      <top style="thin">
        <color indexed="64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7" fillId="0" borderId="0" xfId="0" applyFont="1" applyAlignment="1">
      <alignment horizontal="right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0" xfId="0" applyFont="1">
      <alignment vertical="center"/>
    </xf>
    <xf numFmtId="0" fontId="9" fillId="2" borderId="9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176" fontId="4" fillId="0" borderId="3" xfId="0" applyNumberFormat="1" applyFont="1" applyBorder="1">
      <alignment vertical="center"/>
    </xf>
    <xf numFmtId="10" fontId="0" fillId="0" borderId="0" xfId="1" applyNumberFormat="1" applyFont="1">
      <alignment vertical="center"/>
    </xf>
    <xf numFmtId="176" fontId="4" fillId="2" borderId="4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7" fontId="4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8" fillId="2" borderId="3" xfId="0" applyNumberFormat="1" applyFont="1" applyFill="1" applyBorder="1">
      <alignment vertical="center"/>
    </xf>
    <xf numFmtId="177" fontId="8" fillId="2" borderId="4" xfId="0" applyNumberFormat="1" applyFont="1" applyFill="1" applyBorder="1">
      <alignment vertical="center"/>
    </xf>
    <xf numFmtId="177" fontId="3" fillId="0" borderId="4" xfId="0" applyNumberFormat="1" applyFont="1" applyBorder="1">
      <alignment vertical="center"/>
    </xf>
    <xf numFmtId="177" fontId="8" fillId="2" borderId="5" xfId="0" applyNumberFormat="1" applyFont="1" applyFill="1" applyBorder="1">
      <alignment vertical="center"/>
    </xf>
    <xf numFmtId="177" fontId="8" fillId="2" borderId="6" xfId="0" applyNumberFormat="1" applyFont="1" applyFill="1" applyBorder="1">
      <alignment vertical="center"/>
    </xf>
    <xf numFmtId="0" fontId="11" fillId="5" borderId="8" xfId="0" applyFont="1" applyFill="1" applyBorder="1" applyAlignment="1">
      <alignment horizontal="right" vertical="center"/>
    </xf>
    <xf numFmtId="10" fontId="11" fillId="5" borderId="3" xfId="1" applyNumberFormat="1" applyFont="1" applyFill="1" applyBorder="1">
      <alignment vertical="center"/>
    </xf>
    <xf numFmtId="0" fontId="9" fillId="4" borderId="10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177" fontId="4" fillId="0" borderId="11" xfId="0" applyNumberFormat="1" applyFont="1" applyBorder="1">
      <alignment vertical="center"/>
    </xf>
    <xf numFmtId="177" fontId="8" fillId="2" borderId="11" xfId="0" applyNumberFormat="1" applyFont="1" applyFill="1" applyBorder="1">
      <alignment vertical="center"/>
    </xf>
    <xf numFmtId="177" fontId="3" fillId="0" borderId="11" xfId="0" applyNumberFormat="1" applyFont="1" applyBorder="1">
      <alignment vertical="center"/>
    </xf>
    <xf numFmtId="177" fontId="8" fillId="2" borderId="12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0" borderId="11" xfId="0" applyNumberFormat="1" applyFont="1" applyBorder="1">
      <alignment vertical="center"/>
    </xf>
    <xf numFmtId="1" fontId="3" fillId="0" borderId="11" xfId="0" applyNumberFormat="1" applyFont="1" applyBorder="1">
      <alignment vertical="center"/>
    </xf>
    <xf numFmtId="1" fontId="3" fillId="0" borderId="12" xfId="0" applyNumberFormat="1" applyFont="1" applyBorder="1">
      <alignment vertical="center"/>
    </xf>
    <xf numFmtId="10" fontId="11" fillId="5" borderId="11" xfId="1" applyNumberFormat="1" applyFont="1" applyFill="1" applyBorder="1">
      <alignment vertical="center"/>
    </xf>
    <xf numFmtId="41" fontId="0" fillId="0" borderId="0" xfId="2" applyFont="1">
      <alignment vertical="center"/>
    </xf>
    <xf numFmtId="178" fontId="0" fillId="0" borderId="0" xfId="1" applyNumberFormat="1" applyFont="1">
      <alignment vertical="center"/>
    </xf>
    <xf numFmtId="1" fontId="3" fillId="0" borderId="3" xfId="0" applyNumberFormat="1" applyFont="1" applyBorder="1">
      <alignment vertical="center"/>
    </xf>
    <xf numFmtId="1" fontId="3" fillId="0" borderId="5" xfId="0" applyNumberFormat="1" applyFont="1" applyBorder="1">
      <alignment vertical="center"/>
    </xf>
    <xf numFmtId="0" fontId="12" fillId="0" borderId="0" xfId="0" applyFont="1" applyFill="1" applyBorder="1">
      <alignment vertical="center"/>
    </xf>
    <xf numFmtId="0" fontId="9" fillId="4" borderId="10" xfId="0" applyFont="1" applyFill="1" applyBorder="1" applyAlignment="1">
      <alignment horizontal="center" vertical="center" wrapText="1"/>
    </xf>
    <xf numFmtId="177" fontId="5" fillId="0" borderId="11" xfId="0" applyNumberFormat="1" applyFont="1" applyBorder="1">
      <alignment vertical="center"/>
    </xf>
    <xf numFmtId="3" fontId="0" fillId="0" borderId="0" xfId="0" applyNumberFormat="1">
      <alignment vertical="center"/>
    </xf>
    <xf numFmtId="1" fontId="0" fillId="0" borderId="0" xfId="0" applyNumberFormat="1">
      <alignment vertical="center"/>
    </xf>
    <xf numFmtId="10" fontId="0" fillId="0" borderId="13" xfId="1" applyNumberFormat="1" applyFont="1" applyBorder="1">
      <alignment vertical="center"/>
    </xf>
    <xf numFmtId="10" fontId="11" fillId="2" borderId="11" xfId="1" applyNumberFormat="1" applyFont="1" applyFill="1" applyBorder="1">
      <alignment vertical="center"/>
    </xf>
    <xf numFmtId="0" fontId="3" fillId="2" borderId="11" xfId="0" applyFont="1" applyFill="1" applyBorder="1">
      <alignment vertical="center"/>
    </xf>
    <xf numFmtId="1" fontId="3" fillId="2" borderId="11" xfId="0" applyNumberFormat="1" applyFont="1" applyFill="1" applyBorder="1">
      <alignment vertical="center"/>
    </xf>
    <xf numFmtId="1" fontId="3" fillId="2" borderId="12" xfId="0" applyNumberFormat="1" applyFont="1" applyFill="1" applyBorder="1">
      <alignment vertical="center"/>
    </xf>
    <xf numFmtId="10" fontId="11" fillId="5" borderId="4" xfId="1" applyNumberFormat="1" applyFont="1" applyFill="1" applyBorder="1">
      <alignment vertical="center"/>
    </xf>
    <xf numFmtId="176" fontId="4" fillId="0" borderId="4" xfId="0" applyNumberFormat="1" applyFont="1" applyBorder="1">
      <alignment vertical="center"/>
    </xf>
    <xf numFmtId="1" fontId="3" fillId="0" borderId="4" xfId="0" applyNumberFormat="1" applyFont="1" applyBorder="1">
      <alignment vertical="center"/>
    </xf>
    <xf numFmtId="1" fontId="3" fillId="0" borderId="6" xfId="0" applyNumberFormat="1" applyFont="1" applyBorder="1">
      <alignment vertical="center"/>
    </xf>
    <xf numFmtId="0" fontId="3" fillId="0" borderId="9" xfId="0" applyFont="1" applyBorder="1">
      <alignment vertical="center"/>
    </xf>
    <xf numFmtId="176" fontId="4" fillId="2" borderId="8" xfId="0" applyNumberFormat="1" applyFont="1" applyFill="1" applyBorder="1">
      <alignment vertical="center"/>
    </xf>
    <xf numFmtId="10" fontId="11" fillId="5" borderId="8" xfId="1" applyNumberFormat="1" applyFont="1" applyFill="1" applyBorder="1">
      <alignment vertical="center"/>
    </xf>
    <xf numFmtId="176" fontId="4" fillId="0" borderId="8" xfId="0" applyNumberFormat="1" applyFont="1" applyBorder="1">
      <alignment vertical="center"/>
    </xf>
    <xf numFmtId="1" fontId="3" fillId="0" borderId="8" xfId="0" applyNumberFormat="1" applyFont="1" applyBorder="1">
      <alignment vertical="center"/>
    </xf>
    <xf numFmtId="1" fontId="3" fillId="0" borderId="9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7" fontId="8" fillId="2" borderId="8" xfId="0" applyNumberFormat="1" applyFont="1" applyFill="1" applyBorder="1">
      <alignment vertical="center"/>
    </xf>
    <xf numFmtId="177" fontId="3" fillId="0" borderId="8" xfId="0" applyNumberFormat="1" applyFont="1" applyBorder="1">
      <alignment vertical="center"/>
    </xf>
    <xf numFmtId="177" fontId="8" fillId="2" borderId="9" xfId="0" applyNumberFormat="1" applyFont="1" applyFill="1" applyBorder="1">
      <alignment vertical="center"/>
    </xf>
    <xf numFmtId="176" fontId="11" fillId="5" borderId="8" xfId="0" applyNumberFormat="1" applyFont="1" applyFill="1" applyBorder="1">
      <alignment vertical="center"/>
    </xf>
    <xf numFmtId="176" fontId="11" fillId="5" borderId="11" xfId="0" applyNumberFormat="1" applyFont="1" applyFill="1" applyBorder="1">
      <alignment vertical="center"/>
    </xf>
    <xf numFmtId="176" fontId="11" fillId="5" borderId="3" xfId="0" applyNumberFormat="1" applyFont="1" applyFill="1" applyBorder="1">
      <alignment vertical="center"/>
    </xf>
    <xf numFmtId="176" fontId="11" fillId="5" borderId="4" xfId="0" applyNumberFormat="1" applyFont="1" applyFill="1" applyBorder="1">
      <alignment vertical="center"/>
    </xf>
    <xf numFmtId="0" fontId="6" fillId="3" borderId="0" xfId="0" applyFont="1" applyFill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colors>
    <mruColors>
      <color rgb="FFBFBFBF"/>
      <color rgb="FF373D49"/>
      <color rgb="FFFFEBEB"/>
      <color rgb="FFFE7B6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A82B-5363-4220-B976-1CA2C2980849}">
  <dimension ref="B2:H53"/>
  <sheetViews>
    <sheetView showGridLines="0" view="pageBreakPreview" zoomScale="85" zoomScaleNormal="100" zoomScaleSheetLayoutView="85" workbookViewId="0">
      <selection activeCell="P10" sqref="P10"/>
    </sheetView>
  </sheetViews>
  <sheetFormatPr defaultColWidth="8.6640625" defaultRowHeight="17" x14ac:dyDescent="0.45"/>
  <cols>
    <col min="1" max="1" width="3.6640625" customWidth="1"/>
    <col min="2" max="2" width="33.1640625" customWidth="1"/>
    <col min="3" max="8" width="10.6640625" customWidth="1"/>
    <col min="9" max="9" width="3.6640625" customWidth="1"/>
  </cols>
  <sheetData>
    <row r="2" spans="2:8" ht="21" x14ac:dyDescent="0.45">
      <c r="B2" s="70" t="s">
        <v>67</v>
      </c>
      <c r="C2" s="70"/>
      <c r="D2" s="70"/>
      <c r="E2" s="70"/>
      <c r="F2" s="70"/>
      <c r="G2" s="70"/>
      <c r="H2" s="70"/>
    </row>
    <row r="3" spans="2:8" x14ac:dyDescent="0.3">
      <c r="C3" s="1"/>
      <c r="D3" s="1"/>
      <c r="E3" s="1"/>
      <c r="F3" s="1"/>
      <c r="G3" s="1"/>
      <c r="H3" s="1" t="s">
        <v>64</v>
      </c>
    </row>
    <row r="4" spans="2:8" s="6" customFormat="1" x14ac:dyDescent="0.45">
      <c r="B4" s="11" t="s">
        <v>66</v>
      </c>
      <c r="C4" s="11" t="s">
        <v>65</v>
      </c>
      <c r="D4" s="27" t="s">
        <v>68</v>
      </c>
      <c r="E4" s="43" t="s">
        <v>70</v>
      </c>
      <c r="F4" s="43" t="s">
        <v>73</v>
      </c>
      <c r="G4" s="9" t="s">
        <v>76</v>
      </c>
      <c r="H4" s="10" t="s">
        <v>78</v>
      </c>
    </row>
    <row r="5" spans="2:8" x14ac:dyDescent="0.45">
      <c r="B5" s="5" t="s">
        <v>0</v>
      </c>
      <c r="C5" s="4"/>
      <c r="D5" s="28"/>
      <c r="E5" s="28"/>
      <c r="F5" s="28"/>
      <c r="G5" s="2"/>
      <c r="H5" s="3"/>
    </row>
    <row r="6" spans="2:8" x14ac:dyDescent="0.45">
      <c r="B6" s="4" t="s">
        <v>1</v>
      </c>
      <c r="C6" s="62">
        <v>14769259980</v>
      </c>
      <c r="D6" s="29">
        <v>14499118710</v>
      </c>
      <c r="E6" s="29">
        <v>25087859533</v>
      </c>
      <c r="F6" s="29">
        <v>22983656756</v>
      </c>
      <c r="G6" s="17">
        <v>29558349240</v>
      </c>
      <c r="H6" s="18">
        <v>28082924374</v>
      </c>
    </row>
    <row r="7" spans="2:8" x14ac:dyDescent="0.45">
      <c r="B7" s="4" t="s">
        <v>2</v>
      </c>
      <c r="C7" s="62">
        <v>12233569293</v>
      </c>
      <c r="D7" s="29">
        <v>11807528075</v>
      </c>
      <c r="E7" s="29">
        <v>22424671508</v>
      </c>
      <c r="F7" s="29">
        <v>12148924944</v>
      </c>
      <c r="G7" s="17">
        <v>14051797789</v>
      </c>
      <c r="H7" s="18">
        <v>14588593844</v>
      </c>
    </row>
    <row r="8" spans="2:8" x14ac:dyDescent="0.45">
      <c r="B8" s="4" t="s">
        <v>3</v>
      </c>
      <c r="C8" s="62">
        <v>29310035</v>
      </c>
      <c r="D8" s="29">
        <v>10873428</v>
      </c>
      <c r="E8" s="29">
        <v>509751120</v>
      </c>
      <c r="F8" s="29"/>
      <c r="G8" s="17"/>
      <c r="H8" s="18">
        <v>0</v>
      </c>
    </row>
    <row r="9" spans="2:8" x14ac:dyDescent="0.45">
      <c r="B9" s="4" t="s">
        <v>75</v>
      </c>
      <c r="C9" s="62"/>
      <c r="D9" s="29"/>
      <c r="E9" s="29"/>
      <c r="F9" s="29">
        <v>8000000000</v>
      </c>
      <c r="G9" s="17">
        <v>13000000000</v>
      </c>
      <c r="H9" s="18">
        <v>10000000000</v>
      </c>
    </row>
    <row r="10" spans="2:8" x14ac:dyDescent="0.45">
      <c r="B10" s="4" t="s">
        <v>4</v>
      </c>
      <c r="C10" s="62">
        <v>1928950194</v>
      </c>
      <c r="D10" s="29">
        <v>1908606447</v>
      </c>
      <c r="E10" s="29">
        <v>1386314451</v>
      </c>
      <c r="F10" s="29">
        <v>1868133370</v>
      </c>
      <c r="G10" s="17">
        <v>1432445117</v>
      </c>
      <c r="H10" s="18">
        <v>1227193148</v>
      </c>
    </row>
    <row r="11" spans="2:8" x14ac:dyDescent="0.45">
      <c r="B11" s="4" t="s">
        <v>5</v>
      </c>
      <c r="C11" s="62">
        <v>202350857</v>
      </c>
      <c r="D11" s="29">
        <v>243079906</v>
      </c>
      <c r="E11" s="29">
        <v>395549541</v>
      </c>
      <c r="F11" s="29">
        <v>245817253</v>
      </c>
      <c r="G11" s="17">
        <v>308075128</v>
      </c>
      <c r="H11" s="18">
        <v>363124757</v>
      </c>
    </row>
    <row r="12" spans="2:8" x14ac:dyDescent="0.45">
      <c r="B12" s="4" t="s">
        <v>6</v>
      </c>
      <c r="C12" s="62">
        <v>2755616</v>
      </c>
      <c r="D12" s="29"/>
      <c r="E12" s="29">
        <v>12013151</v>
      </c>
      <c r="F12" s="29">
        <v>29365480</v>
      </c>
      <c r="G12" s="19">
        <v>37354520</v>
      </c>
      <c r="H12" s="22">
        <v>75756164</v>
      </c>
    </row>
    <row r="13" spans="2:8" x14ac:dyDescent="0.45">
      <c r="B13" s="4" t="s">
        <v>7</v>
      </c>
      <c r="C13" s="62">
        <v>49751313</v>
      </c>
      <c r="D13" s="29">
        <v>109702336</v>
      </c>
      <c r="E13" s="29">
        <v>102363300</v>
      </c>
      <c r="F13" s="29">
        <v>111165750</v>
      </c>
      <c r="G13" s="17">
        <v>103219321</v>
      </c>
      <c r="H13" s="18">
        <v>130719558</v>
      </c>
    </row>
    <row r="14" spans="2:8" x14ac:dyDescent="0.45">
      <c r="B14" s="4" t="s">
        <v>8</v>
      </c>
      <c r="C14" s="62">
        <v>300086366</v>
      </c>
      <c r="D14" s="29">
        <v>228494243</v>
      </c>
      <c r="E14" s="29">
        <v>141550252</v>
      </c>
      <c r="F14" s="29">
        <v>177156292</v>
      </c>
      <c r="G14" s="17">
        <v>275108077</v>
      </c>
      <c r="H14" s="18">
        <v>262635530</v>
      </c>
    </row>
    <row r="15" spans="2:8" x14ac:dyDescent="0.45">
      <c r="B15" s="4" t="s">
        <v>9</v>
      </c>
      <c r="C15" s="62">
        <v>3068986</v>
      </c>
      <c r="D15" s="29">
        <v>196252695</v>
      </c>
      <c r="E15" s="29">
        <v>115646210</v>
      </c>
      <c r="F15" s="29">
        <v>382146572</v>
      </c>
      <c r="G15" s="17">
        <v>322318277</v>
      </c>
      <c r="H15" s="18">
        <v>400787065</v>
      </c>
    </row>
    <row r="16" spans="2:8" x14ac:dyDescent="0.45">
      <c r="B16" s="4" t="s">
        <v>55</v>
      </c>
      <c r="C16" s="62">
        <v>5377320</v>
      </c>
      <c r="D16" s="29">
        <v>5455008</v>
      </c>
      <c r="E16" s="44"/>
      <c r="F16" s="44">
        <v>20947095</v>
      </c>
      <c r="G16" s="17">
        <v>28031011</v>
      </c>
      <c r="H16" s="18">
        <v>1034114308</v>
      </c>
    </row>
    <row r="17" spans="2:8" x14ac:dyDescent="0.45">
      <c r="B17" s="4" t="s">
        <v>61</v>
      </c>
      <c r="C17" s="62">
        <v>14040000</v>
      </c>
      <c r="D17" s="29"/>
      <c r="E17" s="29"/>
      <c r="F17" s="29"/>
      <c r="G17" s="17"/>
      <c r="H17" s="18">
        <v>0</v>
      </c>
    </row>
    <row r="18" spans="2:8" x14ac:dyDescent="0.45">
      <c r="B18" s="4" t="s">
        <v>10</v>
      </c>
      <c r="C18" s="62">
        <v>2255187297</v>
      </c>
      <c r="D18" s="29">
        <v>1865204234</v>
      </c>
      <c r="E18" s="29">
        <v>2232822982</v>
      </c>
      <c r="F18" s="29">
        <v>3349492403</v>
      </c>
      <c r="G18" s="17">
        <v>3461501954</v>
      </c>
      <c r="H18" s="18">
        <v>3687226928</v>
      </c>
    </row>
    <row r="19" spans="2:8" x14ac:dyDescent="0.45">
      <c r="B19" s="4" t="s">
        <v>11</v>
      </c>
      <c r="C19" s="62">
        <v>521587532</v>
      </c>
      <c r="D19" s="29">
        <v>314277998</v>
      </c>
      <c r="E19" s="29">
        <v>302695038</v>
      </c>
      <c r="F19" s="29">
        <v>447355689</v>
      </c>
      <c r="G19" s="17">
        <v>445772472</v>
      </c>
      <c r="H19" s="18">
        <v>501803654</v>
      </c>
    </row>
    <row r="20" spans="2:8" x14ac:dyDescent="0.45">
      <c r="B20" s="4" t="s">
        <v>12</v>
      </c>
      <c r="C20" s="62">
        <v>73462505</v>
      </c>
      <c r="D20" s="29">
        <v>62812727</v>
      </c>
      <c r="E20" s="29">
        <v>554099757</v>
      </c>
      <c r="F20" s="29">
        <v>516120140</v>
      </c>
      <c r="G20" s="17">
        <v>485634684</v>
      </c>
      <c r="H20" s="18">
        <v>456415723</v>
      </c>
    </row>
    <row r="21" spans="2:8" x14ac:dyDescent="0.45">
      <c r="B21" s="4" t="s">
        <v>13</v>
      </c>
      <c r="C21" s="62">
        <v>1047996189</v>
      </c>
      <c r="D21" s="29">
        <v>1048316563</v>
      </c>
      <c r="E21" s="29">
        <v>1055965492</v>
      </c>
      <c r="F21" s="29">
        <v>1034529299</v>
      </c>
      <c r="G21" s="17">
        <v>1064409650</v>
      </c>
      <c r="H21" s="18">
        <v>40484408</v>
      </c>
    </row>
    <row r="22" spans="2:8" x14ac:dyDescent="0.45">
      <c r="B22" s="4" t="s">
        <v>56</v>
      </c>
      <c r="C22" s="62">
        <v>612141071</v>
      </c>
      <c r="D22" s="29">
        <v>428923518</v>
      </c>
      <c r="E22" s="29">
        <v>317816839</v>
      </c>
      <c r="F22" s="29">
        <v>838366871</v>
      </c>
      <c r="G22" s="17">
        <v>951441316</v>
      </c>
      <c r="H22" s="18">
        <v>1672905883</v>
      </c>
    </row>
    <row r="23" spans="2:8" x14ac:dyDescent="0.45">
      <c r="B23" s="4" t="s">
        <v>71</v>
      </c>
      <c r="C23" s="62"/>
      <c r="D23" s="29"/>
      <c r="E23" s="29">
        <v>2245856</v>
      </c>
      <c r="F23" s="29">
        <v>513120404</v>
      </c>
      <c r="G23" s="17">
        <v>514243832</v>
      </c>
      <c r="H23" s="18">
        <v>1015617260</v>
      </c>
    </row>
    <row r="24" spans="2:8" x14ac:dyDescent="0.45">
      <c r="B24" s="12" t="s">
        <v>14</v>
      </c>
      <c r="C24" s="63">
        <v>17024447277</v>
      </c>
      <c r="D24" s="30">
        <v>16364322944</v>
      </c>
      <c r="E24" s="30">
        <v>27320682515</v>
      </c>
      <c r="F24" s="30">
        <v>26333149159</v>
      </c>
      <c r="G24" s="20">
        <v>33019851194</v>
      </c>
      <c r="H24" s="21">
        <v>31770151302</v>
      </c>
    </row>
    <row r="25" spans="2:8" x14ac:dyDescent="0.45">
      <c r="B25" s="5" t="s">
        <v>15</v>
      </c>
      <c r="C25" s="64"/>
      <c r="D25" s="31"/>
      <c r="E25" s="31"/>
      <c r="F25" s="31"/>
      <c r="G25" s="19"/>
      <c r="H25" s="22"/>
    </row>
    <row r="26" spans="2:8" x14ac:dyDescent="0.45">
      <c r="B26" s="4" t="s">
        <v>16</v>
      </c>
      <c r="C26" s="62">
        <v>1333045344</v>
      </c>
      <c r="D26" s="29">
        <v>1192966629</v>
      </c>
      <c r="E26" s="29">
        <v>992235829</v>
      </c>
      <c r="F26" s="29">
        <v>1700734341</v>
      </c>
      <c r="G26" s="17">
        <v>1624507722</v>
      </c>
      <c r="H26" s="18">
        <v>2852126365</v>
      </c>
    </row>
    <row r="27" spans="2:8" x14ac:dyDescent="0.45">
      <c r="B27" s="4" t="s">
        <v>17</v>
      </c>
      <c r="C27" s="64"/>
      <c r="D27" s="31"/>
      <c r="E27" s="31"/>
      <c r="F27" s="31"/>
      <c r="G27" s="19"/>
      <c r="H27" s="22"/>
    </row>
    <row r="28" spans="2:8" x14ac:dyDescent="0.45">
      <c r="B28" s="4" t="s">
        <v>18</v>
      </c>
      <c r="C28" s="62">
        <v>198867426</v>
      </c>
      <c r="D28" s="29">
        <v>217901585</v>
      </c>
      <c r="E28" s="29">
        <v>218865779</v>
      </c>
      <c r="F28" s="29">
        <v>311008797</v>
      </c>
      <c r="G28" s="17">
        <v>382885678</v>
      </c>
      <c r="H28" s="18">
        <v>1368847395</v>
      </c>
    </row>
    <row r="29" spans="2:8" x14ac:dyDescent="0.45">
      <c r="B29" s="4" t="s">
        <v>19</v>
      </c>
      <c r="C29" s="62">
        <v>246517915</v>
      </c>
      <c r="D29" s="29">
        <v>211071071</v>
      </c>
      <c r="E29" s="29">
        <v>281400904</v>
      </c>
      <c r="F29" s="29">
        <v>125334686</v>
      </c>
      <c r="G29" s="17">
        <v>159838812</v>
      </c>
      <c r="H29" s="18">
        <v>279724622</v>
      </c>
    </row>
    <row r="30" spans="2:8" x14ac:dyDescent="0.45">
      <c r="B30" s="4" t="s">
        <v>20</v>
      </c>
      <c r="C30" s="62">
        <v>151816663</v>
      </c>
      <c r="D30" s="29">
        <v>265975475</v>
      </c>
      <c r="E30" s="29">
        <v>140372847</v>
      </c>
      <c r="F30" s="29">
        <v>157158980</v>
      </c>
      <c r="G30" s="17">
        <v>167353405</v>
      </c>
      <c r="H30" s="18">
        <v>166879866</v>
      </c>
    </row>
    <row r="31" spans="2:8" x14ac:dyDescent="0.45">
      <c r="B31" s="4" t="s">
        <v>21</v>
      </c>
      <c r="C31" s="62">
        <v>215050</v>
      </c>
      <c r="D31" s="29">
        <v>85775</v>
      </c>
      <c r="E31" s="29">
        <v>20911</v>
      </c>
      <c r="F31" s="29"/>
      <c r="G31" s="17">
        <v>253770</v>
      </c>
      <c r="H31" s="18">
        <v>72778981</v>
      </c>
    </row>
    <row r="32" spans="2:8" x14ac:dyDescent="0.45">
      <c r="B32" s="4" t="s">
        <v>22</v>
      </c>
      <c r="C32" s="64"/>
      <c r="D32" s="31"/>
      <c r="E32" s="31"/>
      <c r="F32" s="31">
        <v>349008400</v>
      </c>
      <c r="G32" s="19"/>
      <c r="H32" s="22">
        <v>0</v>
      </c>
    </row>
    <row r="33" spans="2:8" x14ac:dyDescent="0.45">
      <c r="B33" s="4" t="s">
        <v>59</v>
      </c>
      <c r="C33" s="62">
        <v>80011203</v>
      </c>
      <c r="D33" s="29">
        <v>37564197</v>
      </c>
      <c r="E33" s="29"/>
      <c r="F33" s="29">
        <v>3710308</v>
      </c>
      <c r="G33" s="19"/>
      <c r="H33" s="22">
        <v>79959533</v>
      </c>
    </row>
    <row r="34" spans="2:8" x14ac:dyDescent="0.45">
      <c r="B34" s="4" t="s">
        <v>57</v>
      </c>
      <c r="C34" s="62">
        <v>599205856</v>
      </c>
      <c r="D34" s="29">
        <v>418104814</v>
      </c>
      <c r="E34" s="29">
        <v>308950964</v>
      </c>
      <c r="F34" s="29">
        <v>635272577</v>
      </c>
      <c r="G34" s="17">
        <v>802732418</v>
      </c>
      <c r="H34" s="18">
        <v>767688960</v>
      </c>
    </row>
    <row r="35" spans="2:8" x14ac:dyDescent="0.45">
      <c r="B35" s="4" t="s">
        <v>62</v>
      </c>
      <c r="C35" s="62">
        <v>56411231</v>
      </c>
      <c r="D35" s="29">
        <v>42263712</v>
      </c>
      <c r="E35" s="29">
        <v>42624424</v>
      </c>
      <c r="F35" s="29">
        <v>119240593</v>
      </c>
      <c r="G35" s="17">
        <v>111443639</v>
      </c>
      <c r="H35" s="18">
        <v>116247008</v>
      </c>
    </row>
    <row r="36" spans="2:8" x14ac:dyDescent="0.45">
      <c r="B36" s="4" t="s">
        <v>23</v>
      </c>
      <c r="C36" s="62">
        <v>940126751</v>
      </c>
      <c r="D36" s="29">
        <v>1071527913</v>
      </c>
      <c r="E36" s="29">
        <v>1201582540</v>
      </c>
      <c r="F36" s="29">
        <v>773469408</v>
      </c>
      <c r="G36" s="17">
        <v>9474762989</v>
      </c>
      <c r="H36" s="18">
        <v>7665885841</v>
      </c>
    </row>
    <row r="37" spans="2:8" x14ac:dyDescent="0.45">
      <c r="B37" s="4" t="s">
        <v>24</v>
      </c>
      <c r="C37" s="62">
        <v>440290917</v>
      </c>
      <c r="D37" s="29">
        <v>581061350</v>
      </c>
      <c r="E37" s="29">
        <v>723575713</v>
      </c>
      <c r="F37" s="29">
        <v>142580952</v>
      </c>
      <c r="G37" s="17">
        <v>249041138</v>
      </c>
      <c r="H37" s="18">
        <v>541705567</v>
      </c>
    </row>
    <row r="38" spans="2:8" x14ac:dyDescent="0.45">
      <c r="B38" s="4" t="s">
        <v>25</v>
      </c>
      <c r="C38" s="62">
        <v>353094092</v>
      </c>
      <c r="D38" s="29">
        <v>346553309</v>
      </c>
      <c r="E38" s="29">
        <v>337012526</v>
      </c>
      <c r="F38" s="29">
        <v>299828322</v>
      </c>
      <c r="G38" s="17">
        <v>308668536</v>
      </c>
      <c r="H38" s="18">
        <v>309508750</v>
      </c>
    </row>
    <row r="39" spans="2:8" x14ac:dyDescent="0.45">
      <c r="B39" s="4" t="s">
        <v>26</v>
      </c>
      <c r="C39" s="62">
        <v>124810000</v>
      </c>
      <c r="D39" s="29">
        <v>124810000</v>
      </c>
      <c r="E39" s="29">
        <v>124810000</v>
      </c>
      <c r="F39" s="29">
        <v>124810000</v>
      </c>
      <c r="G39" s="17">
        <v>124810000</v>
      </c>
      <c r="H39" s="18">
        <v>124810000</v>
      </c>
    </row>
    <row r="40" spans="2:8" x14ac:dyDescent="0.45">
      <c r="B40" s="4" t="s">
        <v>60</v>
      </c>
      <c r="C40" s="64"/>
      <c r="D40" s="31"/>
      <c r="E40" s="31"/>
      <c r="F40" s="31"/>
      <c r="G40" s="17"/>
      <c r="H40" s="18">
        <v>0</v>
      </c>
    </row>
    <row r="41" spans="2:8" x14ac:dyDescent="0.45">
      <c r="B41" s="4" t="s">
        <v>58</v>
      </c>
      <c r="C41" s="62">
        <v>21931742</v>
      </c>
      <c r="D41" s="29">
        <v>19103254</v>
      </c>
      <c r="E41" s="29">
        <v>16184301</v>
      </c>
      <c r="F41" s="29">
        <v>206250134</v>
      </c>
      <c r="G41" s="17">
        <v>150458283</v>
      </c>
      <c r="H41" s="18">
        <v>910760953</v>
      </c>
    </row>
    <row r="42" spans="2:8" x14ac:dyDescent="0.45">
      <c r="B42" s="4" t="s">
        <v>77</v>
      </c>
      <c r="C42" s="62"/>
      <c r="D42" s="29"/>
      <c r="E42" s="29"/>
      <c r="F42" s="29"/>
      <c r="G42" s="17">
        <v>8641785032</v>
      </c>
      <c r="H42" s="18">
        <v>5779100571</v>
      </c>
    </row>
    <row r="43" spans="2:8" x14ac:dyDescent="0.45">
      <c r="B43" s="12" t="s">
        <v>27</v>
      </c>
      <c r="C43" s="63">
        <v>2273172095</v>
      </c>
      <c r="D43" s="30">
        <v>2264494542</v>
      </c>
      <c r="E43" s="30">
        <v>2193818369</v>
      </c>
      <c r="F43" s="30">
        <v>2474203749</v>
      </c>
      <c r="G43" s="20">
        <v>11099270711</v>
      </c>
      <c r="H43" s="21">
        <v>10518012206</v>
      </c>
    </row>
    <row r="44" spans="2:8" x14ac:dyDescent="0.45">
      <c r="B44" s="5" t="s">
        <v>28</v>
      </c>
      <c r="C44" s="64"/>
      <c r="D44" s="31"/>
      <c r="E44" s="31"/>
      <c r="F44" s="31"/>
      <c r="G44" s="19"/>
      <c r="H44" s="22"/>
    </row>
    <row r="45" spans="2:8" x14ac:dyDescent="0.45">
      <c r="B45" s="4" t="s">
        <v>29</v>
      </c>
      <c r="C45" s="62">
        <v>14751275182</v>
      </c>
      <c r="D45" s="29">
        <v>14099828402</v>
      </c>
      <c r="E45" s="29">
        <v>25126864146</v>
      </c>
      <c r="F45" s="29">
        <v>23858945410</v>
      </c>
      <c r="G45" s="17">
        <v>21920580483</v>
      </c>
      <c r="H45" s="18">
        <v>21252139096</v>
      </c>
    </row>
    <row r="46" spans="2:8" x14ac:dyDescent="0.45">
      <c r="B46" s="4" t="s">
        <v>30</v>
      </c>
      <c r="C46" s="62">
        <v>6773153500</v>
      </c>
      <c r="D46" s="29">
        <v>6773153500</v>
      </c>
      <c r="E46" s="29">
        <v>6773153500</v>
      </c>
      <c r="F46" s="29">
        <v>6773153500</v>
      </c>
      <c r="G46" s="17">
        <v>6773153500</v>
      </c>
      <c r="H46" s="18">
        <v>6773153500</v>
      </c>
    </row>
    <row r="47" spans="2:8" x14ac:dyDescent="0.45">
      <c r="B47" s="4" t="s">
        <v>31</v>
      </c>
      <c r="C47" s="62">
        <v>1327081192</v>
      </c>
      <c r="D47" s="29">
        <v>1327081192</v>
      </c>
      <c r="E47" s="29">
        <v>9631124190</v>
      </c>
      <c r="F47" s="29">
        <v>9561972870</v>
      </c>
      <c r="G47" s="17">
        <v>9561972870</v>
      </c>
      <c r="H47" s="18">
        <v>9561972870</v>
      </c>
    </row>
    <row r="48" spans="2:8" x14ac:dyDescent="0.45">
      <c r="B48" s="4" t="s">
        <v>32</v>
      </c>
      <c r="C48" s="62">
        <v>-2427750252</v>
      </c>
      <c r="D48" s="29">
        <v>-2427750252</v>
      </c>
      <c r="E48" s="29">
        <v>244606975</v>
      </c>
      <c r="F48" s="29">
        <v>244606975</v>
      </c>
      <c r="G48" s="17">
        <v>256639191</v>
      </c>
      <c r="H48" s="18">
        <v>435054068</v>
      </c>
    </row>
    <row r="49" spans="2:8" x14ac:dyDescent="0.45">
      <c r="B49" s="4" t="s">
        <v>33</v>
      </c>
      <c r="C49" s="62">
        <v>-112318242</v>
      </c>
      <c r="D49" s="29">
        <v>-38976344</v>
      </c>
      <c r="E49" s="29">
        <v>59591856</v>
      </c>
      <c r="F49" s="29">
        <v>9587017</v>
      </c>
      <c r="G49" s="17">
        <v>40868852</v>
      </c>
      <c r="H49" s="18">
        <v>84942882</v>
      </c>
    </row>
    <row r="50" spans="2:8" x14ac:dyDescent="0.45">
      <c r="B50" s="4" t="s">
        <v>34</v>
      </c>
      <c r="C50" s="62">
        <v>9191108984</v>
      </c>
      <c r="D50" s="29">
        <v>8466320306</v>
      </c>
      <c r="E50" s="29">
        <v>8418387625</v>
      </c>
      <c r="F50" s="29">
        <v>7269625048</v>
      </c>
      <c r="G50" s="17">
        <v>5287946070</v>
      </c>
      <c r="H50" s="18">
        <v>4397015776</v>
      </c>
    </row>
    <row r="51" spans="2:8" x14ac:dyDescent="0.45">
      <c r="B51" s="4" t="s">
        <v>35</v>
      </c>
      <c r="C51" s="64"/>
      <c r="D51" s="31"/>
      <c r="E51" s="31"/>
      <c r="F51" s="31"/>
      <c r="G51" s="19"/>
      <c r="H51" s="22">
        <v>0</v>
      </c>
    </row>
    <row r="52" spans="2:8" x14ac:dyDescent="0.45">
      <c r="B52" s="4" t="s">
        <v>36</v>
      </c>
      <c r="C52" s="62">
        <v>14751275182</v>
      </c>
      <c r="D52" s="29">
        <v>14099828402</v>
      </c>
      <c r="E52" s="29">
        <v>25126864146</v>
      </c>
      <c r="F52" s="29">
        <v>23858945410</v>
      </c>
      <c r="G52" s="17">
        <v>21920580483</v>
      </c>
      <c r="H52" s="18">
        <v>21252139096</v>
      </c>
    </row>
    <row r="53" spans="2:8" x14ac:dyDescent="0.45">
      <c r="B53" s="7" t="s">
        <v>37</v>
      </c>
      <c r="C53" s="65">
        <v>17024447277</v>
      </c>
      <c r="D53" s="32">
        <v>16364322944</v>
      </c>
      <c r="E53" s="32">
        <v>27320682515</v>
      </c>
      <c r="F53" s="32">
        <v>26333149159</v>
      </c>
      <c r="G53" s="23">
        <v>33019851194</v>
      </c>
      <c r="H53" s="24">
        <v>31770151302</v>
      </c>
    </row>
  </sheetData>
  <mergeCells count="1">
    <mergeCell ref="B2:H2"/>
  </mergeCells>
  <phoneticPr fontId="1" type="noConversion"/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EE8A-494F-45F7-AE43-3F87244BD841}">
  <dimension ref="B2:R29"/>
  <sheetViews>
    <sheetView showGridLines="0" tabSelected="1" view="pageBreakPreview" zoomScaleNormal="100" zoomScaleSheetLayoutView="100" workbookViewId="0">
      <selection activeCell="N10" sqref="N10"/>
    </sheetView>
  </sheetViews>
  <sheetFormatPr defaultColWidth="8.6640625" defaultRowHeight="17" x14ac:dyDescent="0.45"/>
  <cols>
    <col min="1" max="1" width="3.6640625" customWidth="1"/>
    <col min="2" max="2" width="25.6640625" customWidth="1"/>
    <col min="3" max="9" width="9.6640625" customWidth="1"/>
    <col min="10" max="10" width="3.6640625" customWidth="1"/>
    <col min="12" max="12" width="14.1640625" bestFit="1" customWidth="1"/>
    <col min="13" max="13" width="8.6640625" customWidth="1"/>
    <col min="14" max="14" width="14" bestFit="1" customWidth="1"/>
    <col min="15" max="16" width="15.08203125" bestFit="1" customWidth="1"/>
  </cols>
  <sheetData>
    <row r="2" spans="2:18" ht="21" x14ac:dyDescent="0.45">
      <c r="B2" s="70" t="s">
        <v>63</v>
      </c>
      <c r="C2" s="70"/>
      <c r="D2" s="70"/>
      <c r="E2" s="70"/>
      <c r="F2" s="70"/>
      <c r="G2" s="70"/>
      <c r="H2" s="70"/>
      <c r="I2" s="70"/>
    </row>
    <row r="3" spans="2:18" x14ac:dyDescent="0.3">
      <c r="C3" s="1"/>
      <c r="D3" s="1"/>
      <c r="E3" s="1"/>
      <c r="F3" s="1"/>
      <c r="G3" s="1"/>
      <c r="H3" s="1"/>
      <c r="I3" s="1" t="s">
        <v>64</v>
      </c>
    </row>
    <row r="4" spans="2:18" x14ac:dyDescent="0.45">
      <c r="B4" s="11" t="s">
        <v>66</v>
      </c>
      <c r="C4" s="11" t="s">
        <v>65</v>
      </c>
      <c r="D4" s="27" t="s">
        <v>68</v>
      </c>
      <c r="E4" s="27" t="s">
        <v>70</v>
      </c>
      <c r="F4" s="27" t="s">
        <v>73</v>
      </c>
      <c r="G4" s="27" t="s">
        <v>74</v>
      </c>
      <c r="H4" s="9" t="s">
        <v>76</v>
      </c>
      <c r="I4" s="10" t="s">
        <v>76</v>
      </c>
    </row>
    <row r="5" spans="2:18" x14ac:dyDescent="0.45">
      <c r="B5" s="8" t="s">
        <v>38</v>
      </c>
      <c r="C5" s="57">
        <v>6902875008</v>
      </c>
      <c r="D5" s="33">
        <v>6996519855</v>
      </c>
      <c r="E5" s="33">
        <v>6515271454</v>
      </c>
      <c r="F5" s="33">
        <v>5991729545</v>
      </c>
      <c r="G5" s="33">
        <v>26406395862</v>
      </c>
      <c r="H5" s="16">
        <v>5661307622</v>
      </c>
      <c r="I5" s="15">
        <v>5862803401</v>
      </c>
      <c r="L5" s="38"/>
    </row>
    <row r="6" spans="2:18" x14ac:dyDescent="0.45">
      <c r="B6" s="8" t="s">
        <v>39</v>
      </c>
      <c r="C6" s="57">
        <v>6543854323</v>
      </c>
      <c r="D6" s="33">
        <v>7622272193</v>
      </c>
      <c r="E6" s="33">
        <v>6940717528</v>
      </c>
      <c r="F6" s="33">
        <v>7002557778</v>
      </c>
      <c r="G6" s="33">
        <v>28109401822</v>
      </c>
      <c r="H6" s="16">
        <v>7752832672</v>
      </c>
      <c r="I6" s="15">
        <v>10339571452</v>
      </c>
      <c r="K6" s="14"/>
      <c r="L6" s="39"/>
      <c r="M6" s="39"/>
      <c r="N6" s="39"/>
      <c r="O6" s="39"/>
      <c r="P6" s="39"/>
      <c r="Q6" s="39"/>
      <c r="R6" s="39"/>
    </row>
    <row r="7" spans="2:18" x14ac:dyDescent="0.45">
      <c r="B7" s="25" t="s">
        <v>79</v>
      </c>
      <c r="C7" s="66">
        <v>1357855018</v>
      </c>
      <c r="D7" s="67">
        <v>1367499774</v>
      </c>
      <c r="E7" s="67">
        <v>1188967512</v>
      </c>
      <c r="F7" s="67">
        <v>1121045961</v>
      </c>
      <c r="G7" s="67">
        <v>5035368265</v>
      </c>
      <c r="H7" s="68">
        <v>868923705</v>
      </c>
      <c r="I7" s="69">
        <v>903585230</v>
      </c>
      <c r="K7" s="14"/>
      <c r="L7" s="39"/>
      <c r="M7" s="39"/>
      <c r="N7" s="39"/>
      <c r="O7" s="39"/>
      <c r="P7" s="39"/>
      <c r="Q7" s="39"/>
      <c r="R7" s="39"/>
    </row>
    <row r="8" spans="2:18" x14ac:dyDescent="0.45">
      <c r="B8" s="25" t="s">
        <v>80</v>
      </c>
      <c r="C8" s="66">
        <v>0</v>
      </c>
      <c r="D8" s="67">
        <v>3446606</v>
      </c>
      <c r="E8" s="67">
        <v>17251330</v>
      </c>
      <c r="F8" s="67">
        <v>44882858</v>
      </c>
      <c r="G8" s="67">
        <v>65580794</v>
      </c>
      <c r="H8" s="68">
        <v>276466417</v>
      </c>
      <c r="I8" s="69">
        <v>1508305880</v>
      </c>
      <c r="K8" s="14"/>
      <c r="L8" s="39"/>
      <c r="M8" s="39"/>
      <c r="N8" s="39"/>
      <c r="O8" s="39"/>
      <c r="P8" s="39"/>
      <c r="Q8" s="39"/>
      <c r="R8" s="39"/>
    </row>
    <row r="9" spans="2:18" x14ac:dyDescent="0.45">
      <c r="B9" s="25" t="s">
        <v>81</v>
      </c>
      <c r="C9" s="66">
        <v>44790875</v>
      </c>
      <c r="D9" s="67">
        <v>57340755</v>
      </c>
      <c r="E9" s="67">
        <v>68345051</v>
      </c>
      <c r="F9" s="67">
        <v>86337844</v>
      </c>
      <c r="G9" s="67">
        <v>256814525</v>
      </c>
      <c r="H9" s="68">
        <v>147562317</v>
      </c>
      <c r="I9" s="69">
        <v>307246609</v>
      </c>
      <c r="K9" s="14"/>
      <c r="L9" s="39"/>
      <c r="M9" s="39"/>
      <c r="N9" s="39"/>
      <c r="O9" s="39"/>
      <c r="P9" s="39"/>
      <c r="Q9" s="39"/>
      <c r="R9" s="39"/>
    </row>
    <row r="10" spans="2:18" x14ac:dyDescent="0.45">
      <c r="B10" s="25" t="s">
        <v>82</v>
      </c>
      <c r="C10" s="66">
        <v>553020548</v>
      </c>
      <c r="D10" s="67">
        <v>605049686</v>
      </c>
      <c r="E10" s="67">
        <v>670430010</v>
      </c>
      <c r="F10" s="67">
        <v>574158240</v>
      </c>
      <c r="G10" s="67">
        <v>2402658484</v>
      </c>
      <c r="H10" s="68">
        <v>567015330</v>
      </c>
      <c r="I10" s="69">
        <v>838223230</v>
      </c>
      <c r="K10" s="14"/>
      <c r="L10" s="39"/>
      <c r="M10" s="39"/>
      <c r="N10" s="39"/>
      <c r="O10" s="39"/>
      <c r="P10" s="39"/>
      <c r="Q10" s="39"/>
      <c r="R10" s="39"/>
    </row>
    <row r="11" spans="2:18" x14ac:dyDescent="0.45">
      <c r="B11" s="25" t="s">
        <v>83</v>
      </c>
      <c r="C11" s="66">
        <v>10504344</v>
      </c>
      <c r="D11" s="67">
        <v>10649778</v>
      </c>
      <c r="E11" s="67">
        <v>10500310</v>
      </c>
      <c r="F11" s="67">
        <v>50708441</v>
      </c>
      <c r="G11" s="67">
        <v>82362873</v>
      </c>
      <c r="H11" s="68">
        <v>31186576</v>
      </c>
      <c r="I11" s="69">
        <v>30922081</v>
      </c>
      <c r="K11" s="14"/>
      <c r="L11" s="39"/>
      <c r="M11" s="39"/>
      <c r="N11" s="39"/>
      <c r="O11" s="39"/>
      <c r="P11" s="39"/>
      <c r="Q11" s="39"/>
      <c r="R11" s="39"/>
    </row>
    <row r="12" spans="2:18" x14ac:dyDescent="0.45">
      <c r="B12" s="25" t="s">
        <v>84</v>
      </c>
      <c r="C12" s="66">
        <v>4577683538</v>
      </c>
      <c r="D12" s="67">
        <v>5578285594</v>
      </c>
      <c r="E12" s="67">
        <v>4985223315</v>
      </c>
      <c r="F12" s="67">
        <v>5125424434</v>
      </c>
      <c r="G12" s="67">
        <v>20266616881</v>
      </c>
      <c r="H12" s="68">
        <v>5861678327</v>
      </c>
      <c r="I12" s="69">
        <v>6751288422</v>
      </c>
      <c r="K12" s="14"/>
      <c r="L12" s="39"/>
      <c r="M12" s="39"/>
      <c r="N12" s="39"/>
      <c r="O12" s="39"/>
      <c r="P12" s="39"/>
      <c r="Q12" s="39"/>
      <c r="R12" s="39"/>
    </row>
    <row r="13" spans="2:18" x14ac:dyDescent="0.45">
      <c r="B13" s="8" t="s">
        <v>40</v>
      </c>
      <c r="C13" s="57">
        <v>359020685</v>
      </c>
      <c r="D13" s="33">
        <v>-625752338</v>
      </c>
      <c r="E13" s="33">
        <v>-425446074</v>
      </c>
      <c r="F13" s="33">
        <v>-1010828233</v>
      </c>
      <c r="G13" s="33">
        <v>-1703005960</v>
      </c>
      <c r="H13" s="16">
        <v>-2091525050</v>
      </c>
      <c r="I13" s="15">
        <v>-4476768051</v>
      </c>
      <c r="K13" s="14"/>
      <c r="L13" s="14"/>
    </row>
    <row r="14" spans="2:18" x14ac:dyDescent="0.45">
      <c r="B14" s="25" t="s">
        <v>69</v>
      </c>
      <c r="C14" s="58">
        <f>C13/C5</f>
        <v>5.20103123095692E-2</v>
      </c>
      <c r="D14" s="37">
        <f>D13/D5</f>
        <v>-8.9437656287477227E-2</v>
      </c>
      <c r="E14" s="37">
        <f>E13/E5</f>
        <v>-6.5299823192907905E-2</v>
      </c>
      <c r="F14" s="37">
        <f>F13/F5</f>
        <v>-0.16870391518981687</v>
      </c>
      <c r="G14" s="48">
        <f>G13/G5</f>
        <v>-6.4492177156622227E-2</v>
      </c>
      <c r="H14" s="26">
        <f>H13/H5</f>
        <v>-0.36944204230702377</v>
      </c>
      <c r="I14" s="52">
        <f>I13/I5</f>
        <v>-0.7635882946776642</v>
      </c>
      <c r="K14" s="14"/>
      <c r="L14" s="14"/>
      <c r="N14" s="45"/>
    </row>
    <row r="15" spans="2:18" x14ac:dyDescent="0.45">
      <c r="B15" s="4" t="s">
        <v>41</v>
      </c>
      <c r="C15" s="59">
        <v>316777095</v>
      </c>
      <c r="D15" s="34">
        <v>14382931</v>
      </c>
      <c r="E15" s="34">
        <v>459188116</v>
      </c>
      <c r="F15" s="34">
        <v>65889920</v>
      </c>
      <c r="G15" s="33">
        <v>816412355</v>
      </c>
      <c r="H15" s="13">
        <v>260581612</v>
      </c>
      <c r="I15" s="53">
        <v>777692048</v>
      </c>
      <c r="K15" s="14"/>
      <c r="L15" s="14"/>
    </row>
    <row r="16" spans="2:18" x14ac:dyDescent="0.45">
      <c r="B16" s="4" t="s">
        <v>42</v>
      </c>
      <c r="C16" s="59">
        <v>78216502</v>
      </c>
      <c r="D16" s="34">
        <v>49205001</v>
      </c>
      <c r="E16" s="34">
        <v>3170040</v>
      </c>
      <c r="F16" s="34">
        <v>148306089</v>
      </c>
      <c r="G16" s="33">
        <v>239071925</v>
      </c>
      <c r="H16" s="13">
        <v>22451325</v>
      </c>
      <c r="I16" s="53">
        <v>41593366</v>
      </c>
      <c r="K16" s="14"/>
      <c r="L16" s="14"/>
      <c r="N16" s="45"/>
    </row>
    <row r="17" spans="2:16" x14ac:dyDescent="0.45">
      <c r="B17" s="4" t="s">
        <v>43</v>
      </c>
      <c r="C17" s="59">
        <v>2778119</v>
      </c>
      <c r="D17" s="34">
        <v>2982607</v>
      </c>
      <c r="E17" s="34">
        <v>13338083</v>
      </c>
      <c r="F17" s="34">
        <v>18140982</v>
      </c>
      <c r="G17" s="33">
        <v>37239791</v>
      </c>
      <c r="H17" s="13">
        <v>45073960</v>
      </c>
      <c r="I17" s="53">
        <v>3061605875</v>
      </c>
      <c r="K17" s="14"/>
      <c r="L17" s="14"/>
      <c r="M17" s="46"/>
      <c r="N17" s="46"/>
    </row>
    <row r="18" spans="2:16" x14ac:dyDescent="0.45">
      <c r="B18" s="4" t="s">
        <v>44</v>
      </c>
      <c r="C18" s="59">
        <v>4057906</v>
      </c>
      <c r="D18" s="34">
        <v>5277375</v>
      </c>
      <c r="E18" s="34">
        <v>4229649</v>
      </c>
      <c r="F18" s="34">
        <v>3092216</v>
      </c>
      <c r="G18" s="33">
        <v>16657146</v>
      </c>
      <c r="H18" s="13">
        <v>148667186</v>
      </c>
      <c r="I18" s="53">
        <v>162014082</v>
      </c>
      <c r="K18" s="14"/>
      <c r="L18" s="14"/>
    </row>
    <row r="19" spans="2:16" x14ac:dyDescent="0.45">
      <c r="B19" s="4" t="s">
        <v>45</v>
      </c>
      <c r="C19" s="59">
        <v>596301491</v>
      </c>
      <c r="D19" s="34">
        <v>-662869176</v>
      </c>
      <c r="E19" s="34">
        <v>39680436</v>
      </c>
      <c r="F19" s="34">
        <v>-1078195636</v>
      </c>
      <c r="G19" s="33">
        <v>-1105082885</v>
      </c>
      <c r="H19" s="13">
        <v>-1956987989</v>
      </c>
      <c r="I19" s="53">
        <v>-841077576</v>
      </c>
      <c r="K19" s="14"/>
      <c r="L19" s="14"/>
    </row>
    <row r="20" spans="2:16" x14ac:dyDescent="0.45">
      <c r="B20" s="4" t="s">
        <v>46</v>
      </c>
      <c r="C20" s="59">
        <v>58810388</v>
      </c>
      <c r="D20" s="34">
        <v>52225961</v>
      </c>
      <c r="E20" s="34">
        <v>75926621</v>
      </c>
      <c r="F20" s="34">
        <v>-11658220</v>
      </c>
      <c r="G20" s="33">
        <v>175304750</v>
      </c>
      <c r="H20" s="13">
        <v>16592385</v>
      </c>
      <c r="I20" s="53">
        <v>41568665</v>
      </c>
      <c r="K20" s="14"/>
      <c r="L20" s="14"/>
    </row>
    <row r="21" spans="2:16" x14ac:dyDescent="0.45">
      <c r="B21" s="8" t="s">
        <v>47</v>
      </c>
      <c r="C21" s="57">
        <v>537491103</v>
      </c>
      <c r="D21" s="33">
        <v>-715095137</v>
      </c>
      <c r="E21" s="33">
        <v>-36246185</v>
      </c>
      <c r="F21" s="33">
        <v>-1066537416</v>
      </c>
      <c r="G21" s="33">
        <v>-1280387635</v>
      </c>
      <c r="H21" s="16">
        <v>-1973580374</v>
      </c>
      <c r="I21" s="15">
        <v>-882646241</v>
      </c>
      <c r="K21" s="14"/>
      <c r="L21" s="14"/>
    </row>
    <row r="22" spans="2:16" x14ac:dyDescent="0.45">
      <c r="B22" s="4" t="s">
        <v>48</v>
      </c>
      <c r="C22" s="59">
        <v>-62412175</v>
      </c>
      <c r="D22" s="34">
        <v>63648357</v>
      </c>
      <c r="E22" s="34">
        <v>86881704</v>
      </c>
      <c r="F22" s="34">
        <v>-132230000</v>
      </c>
      <c r="G22" s="33">
        <v>-44112114</v>
      </c>
      <c r="H22" s="13">
        <v>23183231</v>
      </c>
      <c r="I22" s="53">
        <v>35789977</v>
      </c>
      <c r="K22" s="14"/>
      <c r="L22" s="14"/>
    </row>
    <row r="23" spans="2:16" x14ac:dyDescent="0.45">
      <c r="B23" s="4" t="s">
        <v>49</v>
      </c>
      <c r="C23" s="59">
        <v>-9250001</v>
      </c>
      <c r="D23" s="34">
        <v>-9693541</v>
      </c>
      <c r="E23" s="34">
        <v>-11686496</v>
      </c>
      <c r="F23" s="34">
        <v>-82225161</v>
      </c>
      <c r="G23" s="33">
        <v>-112855199</v>
      </c>
      <c r="H23" s="13">
        <v>-8098604</v>
      </c>
      <c r="I23" s="53">
        <v>-8284053</v>
      </c>
      <c r="K23" s="14"/>
      <c r="L23" s="47"/>
    </row>
    <row r="24" spans="2:16" x14ac:dyDescent="0.45">
      <c r="B24" s="4" t="s">
        <v>50</v>
      </c>
      <c r="C24" s="59">
        <v>-53162174</v>
      </c>
      <c r="D24" s="34">
        <v>73341898</v>
      </c>
      <c r="E24" s="34">
        <v>98568200</v>
      </c>
      <c r="F24" s="34">
        <v>-50004839</v>
      </c>
      <c r="G24" s="33">
        <v>68743085</v>
      </c>
      <c r="H24" s="13">
        <v>31281835</v>
      </c>
      <c r="I24" s="53">
        <v>44074030</v>
      </c>
      <c r="K24" s="14"/>
      <c r="L24" s="14"/>
    </row>
    <row r="25" spans="2:16" x14ac:dyDescent="0.45">
      <c r="B25" s="8" t="s">
        <v>51</v>
      </c>
      <c r="C25" s="57">
        <v>475078928</v>
      </c>
      <c r="D25" s="33">
        <v>-651446780</v>
      </c>
      <c r="E25" s="33">
        <v>50635519</v>
      </c>
      <c r="F25" s="33">
        <v>-1198767416</v>
      </c>
      <c r="G25" s="33">
        <v>-1324499749</v>
      </c>
      <c r="H25" s="16">
        <v>-1950397143</v>
      </c>
      <c r="I25" s="15">
        <v>-846856264</v>
      </c>
      <c r="K25" s="14"/>
      <c r="L25" s="14"/>
    </row>
    <row r="26" spans="2:16" x14ac:dyDescent="0.45">
      <c r="B26" s="4" t="s">
        <v>52</v>
      </c>
      <c r="C26" s="4"/>
      <c r="D26" s="28"/>
      <c r="E26" s="28"/>
      <c r="F26" s="28"/>
      <c r="G26" s="49"/>
      <c r="H26" s="2"/>
      <c r="I26" s="3"/>
      <c r="K26" s="14"/>
      <c r="L26" s="14"/>
    </row>
    <row r="27" spans="2:16" x14ac:dyDescent="0.45">
      <c r="B27" s="4" t="s">
        <v>53</v>
      </c>
      <c r="C27" s="60">
        <v>41</v>
      </c>
      <c r="D27" s="35">
        <v>-53.758944561378605</v>
      </c>
      <c r="E27" s="35">
        <v>-2.724891485280053</v>
      </c>
      <c r="F27" s="35">
        <v>-80.17943746606683</v>
      </c>
      <c r="G27" s="50">
        <v>-96.256126388732056</v>
      </c>
      <c r="H27" s="40">
        <v>-141</v>
      </c>
      <c r="I27" s="54">
        <v>-65</v>
      </c>
      <c r="K27" s="14"/>
      <c r="L27" s="14"/>
    </row>
    <row r="28" spans="2:16" x14ac:dyDescent="0.45">
      <c r="B28" s="56" t="s">
        <v>54</v>
      </c>
      <c r="C28" s="61">
        <v>41</v>
      </c>
      <c r="D28" s="36">
        <v>-53.758944561378605</v>
      </c>
      <c r="E28" s="36">
        <v>-2.724891485280053</v>
      </c>
      <c r="F28" s="36">
        <v>-80.17943746606683</v>
      </c>
      <c r="G28" s="51">
        <v>-96.256126388732056</v>
      </c>
      <c r="H28" s="41">
        <v>-141</v>
      </c>
      <c r="I28" s="55">
        <v>-65</v>
      </c>
      <c r="L28" s="45"/>
    </row>
    <row r="29" spans="2:16" x14ac:dyDescent="0.45">
      <c r="B29" s="42" t="s">
        <v>72</v>
      </c>
      <c r="L29" s="46"/>
      <c r="M29" s="46"/>
      <c r="N29" s="46"/>
      <c r="O29" s="46"/>
      <c r="P29" s="46"/>
    </row>
  </sheetData>
  <mergeCells count="1">
    <mergeCell ref="B2:I2"/>
  </mergeCells>
  <phoneticPr fontId="1" type="noConversion"/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BS_kor</vt:lpstr>
      <vt:lpstr>IS_kor</vt:lpstr>
      <vt:lpstr>BS_kor!Print_Area</vt:lpstr>
      <vt:lpstr>IS_kor!Print_Area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CHO</dc:creator>
  <cp:lastModifiedBy>Amanda CHO</cp:lastModifiedBy>
  <dcterms:created xsi:type="dcterms:W3CDTF">2021-07-02T00:24:22Z</dcterms:created>
  <dcterms:modified xsi:type="dcterms:W3CDTF">2022-08-10T06:07:51Z</dcterms:modified>
</cp:coreProperties>
</file>